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<sst xmlns="http://schemas.openxmlformats.org/spreadsheetml/2006/main" count="103" uniqueCount="71">
  <si>
    <t>中国邮政集团公司、人民交通出版社、中国交通报社企业负责人2016年度薪酬情况</t>
  </si>
  <si>
    <r>
      <t xml:space="preserve">
    根据人力资源社会保障部办公厅《关于中央企业负责人2016年度薪酬备案和信息披露工作的通知》（人社厅函〔2017〕244号）要求，对中国邮政集团公司、人民交通出版社、中国交通报社企业负责人2016年度薪酬情况进行披露，详见附表。</t>
    </r>
    <r>
      <rPr>
        <sz val="12"/>
        <rFont val="宋体"/>
        <family val="7"/>
      </rPr>
      <t xml:space="preserve">
</t>
    </r>
  </si>
  <si>
    <t>单位：人民币万元</t>
  </si>
  <si>
    <t>单位</t>
  </si>
  <si>
    <t>姓名</t>
  </si>
  <si>
    <t>职务</t>
  </si>
  <si>
    <t>任职起止时间</t>
  </si>
  <si>
    <t>2016年度从本公司获得的税前报酬情况</t>
  </si>
  <si>
    <t>是否在股东单位或其他关联方领取薪酬</t>
  </si>
  <si>
    <t>在关联方领取的税前薪酬总额</t>
  </si>
  <si>
    <t xml:space="preserve">
应付薪酬
（1）</t>
  </si>
  <si>
    <t>社会保险、企业年金、补充医疗保险及住房公积金的单位缴纳（存）部分           （2）</t>
  </si>
  <si>
    <t>其他货币性收入（注明具体项目并分列）
（3）</t>
  </si>
  <si>
    <t xml:space="preserve">
合计
（4）=（1）+（2）+（3）</t>
  </si>
  <si>
    <t>中国邮政集团公司</t>
  </si>
  <si>
    <t>李国华</t>
  </si>
  <si>
    <t>总经理、党组书记</t>
  </si>
  <si>
    <t>2011年9月至今</t>
  </si>
  <si>
    <t>否</t>
  </si>
  <si>
    <t>李丕征</t>
  </si>
  <si>
    <t>副总经理、党组成员</t>
  </si>
  <si>
    <t>2012年2月至今</t>
  </si>
  <si>
    <t>康宁</t>
  </si>
  <si>
    <t>张荣林</t>
  </si>
  <si>
    <t>孙国栋</t>
  </si>
  <si>
    <t>纪检组组长、党组成员</t>
  </si>
  <si>
    <t>2012年10月至今</t>
  </si>
  <si>
    <t>李雄</t>
  </si>
  <si>
    <t>2014年9月至今</t>
  </si>
  <si>
    <t>吕家进</t>
  </si>
  <si>
    <t>2016年5月至今</t>
  </si>
  <si>
    <t>张亚非</t>
  </si>
  <si>
    <t>党组书记、副总经理</t>
  </si>
  <si>
    <t>2011年9月-2016年10月</t>
  </si>
  <si>
    <t>刘明光</t>
  </si>
  <si>
    <t>2006年11月-2016年2月</t>
  </si>
  <si>
    <t>人民交通出版社</t>
  </si>
  <si>
    <t>任永民</t>
  </si>
  <si>
    <t>社党委书记、副社长</t>
  </si>
  <si>
    <t>朱伽林</t>
  </si>
  <si>
    <t>社长、社党委副书记，人民交通出版社股份公司党委书记、董事长</t>
  </si>
  <si>
    <t>2012年8月至今</t>
  </si>
  <si>
    <t>谭鸿</t>
  </si>
  <si>
    <t>社党委委员，人民交通出版社股份有限公司董事、副总经理</t>
  </si>
  <si>
    <t>2008年1月至今</t>
  </si>
  <si>
    <t>韩敏</t>
  </si>
  <si>
    <t>社党委委员，人民交通出版社股份有限公司董事、总经理、总编辑</t>
  </si>
  <si>
    <t>2004年12月至今</t>
  </si>
  <si>
    <t>王宏图</t>
  </si>
  <si>
    <t>社纪委书记，人民交通出版社股份有限公司监事会主席</t>
  </si>
  <si>
    <t>2012年8月-2017年10月</t>
  </si>
  <si>
    <t>戚学林</t>
  </si>
  <si>
    <t>2009年8月至今</t>
  </si>
  <si>
    <t>王振军</t>
  </si>
  <si>
    <t>社党委委员、副社长，人民交通出版社股份有限公司董事</t>
  </si>
  <si>
    <t>中国交通报社</t>
  </si>
  <si>
    <t>蔡玉贺</t>
  </si>
  <si>
    <t>党委书记 社长</t>
  </si>
  <si>
    <t>2012年12月至今</t>
  </si>
  <si>
    <t>李咏梅</t>
  </si>
  <si>
    <t>总编辑、党委副书记</t>
  </si>
  <si>
    <t>2014年8月至今</t>
  </si>
  <si>
    <t>庄长波</t>
  </si>
  <si>
    <t>副社长</t>
  </si>
  <si>
    <t>2015年3月至今</t>
  </si>
  <si>
    <t>韩世轶</t>
  </si>
  <si>
    <t>2011年11月至今</t>
  </si>
  <si>
    <t>徐文杰</t>
  </si>
  <si>
    <t xml:space="preserve">纪委书记 </t>
  </si>
  <si>
    <t>备注：</t>
  </si>
  <si>
    <t>上表披露薪酬为企业负责人2016年度应发税前薪酬。其中第（1）项由交通运输部核定。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</si>
</sst>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</numFmts>
  <fonts count="23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16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54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sz val="10"/>
      <name val="宋体"/>
      <family val="7"/>
    </font>
    <font>
      <sz val="14"/>
      <name val="宋体"/>
      <family val="7"/>
    </font>
    <font>
      <sz val="10"/>
      <name val="SimSun"/>
      <family val="7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1" applyNumberFormat="0" applyAlignment="0" applyProtection="0"/>
    <xf numFmtId="0" fontId="1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5" fillId="0" borderId="4" applyNumberFormat="0" applyFill="0" applyAlignment="0" applyProtection="0"/>
    <xf numFmtId="0" fontId="6" fillId="0" borderId="4" applyNumberFormat="0" applyFill="0" applyAlignment="0" applyProtection="0"/>
    <xf numFmtId="0" fontId="3" fillId="14" borderId="0" applyNumberFormat="0" applyBorder="0" applyAlignment="0" applyProtection="0"/>
    <xf numFmtId="0" fontId="7" fillId="0" borderId="5" applyNumberFormat="0" applyFill="0" applyAlignment="0" applyProtection="0"/>
    <xf numFmtId="0" fontId="3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9" fillId="4" borderId="6" applyNumberFormat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 vertical="center"/>
      <protection/>
    </xf>
    <xf numFmtId="0" fontId="10" fillId="0" borderId="7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12" fillId="10" borderId="8" applyNumberFormat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4" borderId="1" applyNumberFormat="0" applyAlignment="0" applyProtection="0"/>
    <xf numFmtId="0" fontId="19" fillId="8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9" fontId="20" fillId="0" borderId="9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20" fillId="0" borderId="9" xfId="0" applyNumberFormat="1" applyFont="1" applyBorder="1" applyAlignment="1">
      <alignment horizontal="left" vertical="center" wrapText="1"/>
    </xf>
    <xf numFmtId="178" fontId="20" fillId="0" borderId="9" xfId="0" applyNumberFormat="1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 wrapText="1"/>
    </xf>
    <xf numFmtId="178" fontId="20" fillId="0" borderId="9" xfId="0" applyNumberFormat="1" applyFont="1" applyFill="1" applyBorder="1" applyAlignment="1">
      <alignment horizontal="center" vertical="center" wrapText="1"/>
    </xf>
    <xf numFmtId="178" fontId="20" fillId="0" borderId="14" xfId="0" applyNumberFormat="1" applyFont="1" applyFill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3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9" xfId="0" applyNumberFormat="1" applyFont="1" applyFill="1" applyBorder="1" applyAlignment="1">
      <alignment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强调文字颜色 1" xfId="20"/>
    <cellStyle name="20% - 强调文字颜色 5" xfId="21"/>
    <cellStyle name="20% - 强调文字颜色 6" xfId="22"/>
    <cellStyle name="强调文字颜色 2" xfId="23"/>
    <cellStyle name="链接单元格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60% - 强调文字颜色 2" xfId="36"/>
    <cellStyle name="标题 4" xfId="37"/>
    <cellStyle name="警告文本" xfId="38"/>
    <cellStyle name="60% - 强调文字颜色 3" xfId="39"/>
    <cellStyle name="60% - 强调文字颜色 4" xfId="40"/>
    <cellStyle name="输出" xfId="41"/>
    <cellStyle name="60% - 强调文字颜色 5" xfId="42"/>
    <cellStyle name="60% - 强调文字颜色 6" xfId="43"/>
    <cellStyle name="常规_Sheet1" xfId="44"/>
    <cellStyle name="汇总" xfId="45"/>
    <cellStyle name="常规_Sheet1_1" xfId="46"/>
    <cellStyle name="常规_Sheet1_2" xfId="47"/>
    <cellStyle name="常规_Sheet1_3" xfId="48"/>
    <cellStyle name="常规_Sheet1_4" xfId="49"/>
    <cellStyle name="常规_Sheet1_5" xfId="50"/>
    <cellStyle name="Hyperlink" xfId="51"/>
    <cellStyle name="常规_Sheet1_6" xfId="52"/>
    <cellStyle name="常规_Sheet1_7" xfId="53"/>
    <cellStyle name="Currency" xfId="54"/>
    <cellStyle name="常规_Sheet1_8" xfId="55"/>
    <cellStyle name="检查单元格" xfId="56"/>
    <cellStyle name="40% - 强调文字颜色 1" xfId="57"/>
    <cellStyle name="40% - 强调文字颜色 2" xfId="58"/>
    <cellStyle name="40% - 强调文字颜色 3" xfId="59"/>
    <cellStyle name="差" xfId="60"/>
    <cellStyle name="40% - 强调文字颜色 4" xfId="61"/>
    <cellStyle name="40% - 强调文字颜色 5" xfId="62"/>
    <cellStyle name="40% - 强调文字颜色 6" xfId="63"/>
    <cellStyle name="Followed Hyperlink" xfId="64"/>
    <cellStyle name="解释性文本" xfId="65"/>
    <cellStyle name="适中" xfId="66"/>
    <cellStyle name="Percent" xfId="67"/>
    <cellStyle name="标题" xfId="68"/>
    <cellStyle name="Currency [0]" xfId="69"/>
    <cellStyle name="计算" xfId="70"/>
    <cellStyle name="好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0" zoomScaleNormal="130" zoomScaleSheetLayoutView="100" workbookViewId="0" topLeftCell="A1">
      <selection activeCell="H18" sqref="H18"/>
    </sheetView>
  </sheetViews>
  <sheetFormatPr defaultColWidth="9.00390625" defaultRowHeight="14.25"/>
  <cols>
    <col min="1" max="1" width="7.875" style="0" customWidth="1"/>
    <col min="2" max="2" width="5.75390625" style="0" customWidth="1"/>
    <col min="3" max="3" width="16.875" style="0" customWidth="1"/>
    <col min="4" max="4" width="9.50390625" style="0" customWidth="1"/>
    <col min="5" max="5" width="7.50390625" style="0" customWidth="1"/>
    <col min="6" max="6" width="12.75390625" style="0" customWidth="1"/>
    <col min="7" max="7" width="9.75390625" style="0" customWidth="1"/>
    <col min="8" max="8" width="10.75390625" style="0" customWidth="1"/>
    <col min="9" max="9" width="6.25390625" style="0" customWidth="1"/>
    <col min="10" max="10" width="6.50390625" style="0" customWidth="1"/>
  </cols>
  <sheetData>
    <row r="1" spans="1:10" ht="21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2.75" customHeight="1">
      <c r="A2" s="8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8"/>
      <c r="B3" s="2"/>
      <c r="C3" s="2"/>
      <c r="D3" s="2"/>
      <c r="E3" s="2"/>
      <c r="F3" s="2"/>
      <c r="G3" s="2"/>
      <c r="H3" s="45"/>
      <c r="I3" s="46" t="s">
        <v>2</v>
      </c>
      <c r="J3" s="46"/>
    </row>
    <row r="4" spans="1:10" ht="22.5" customHeight="1">
      <c r="A4" s="6" t="s">
        <v>3</v>
      </c>
      <c r="B4" s="5" t="s">
        <v>4</v>
      </c>
      <c r="C4" s="3" t="s">
        <v>5</v>
      </c>
      <c r="D4" s="3" t="s">
        <v>6</v>
      </c>
      <c r="E4" s="7" t="s">
        <v>7</v>
      </c>
      <c r="F4" s="7"/>
      <c r="G4" s="7"/>
      <c r="H4" s="7"/>
      <c r="I4" s="3" t="s">
        <v>8</v>
      </c>
      <c r="J4" s="3" t="s">
        <v>9</v>
      </c>
    </row>
    <row r="5" spans="1:10" s="1" customFormat="1" ht="76.5" customHeight="1">
      <c r="A5" s="13"/>
      <c r="B5" s="22"/>
      <c r="C5" s="12"/>
      <c r="D5" s="12"/>
      <c r="E5" s="12" t="s">
        <v>10</v>
      </c>
      <c r="F5" s="21" t="s">
        <v>11</v>
      </c>
      <c r="G5" s="12" t="s">
        <v>12</v>
      </c>
      <c r="H5" s="12" t="s">
        <v>13</v>
      </c>
      <c r="I5" s="12"/>
      <c r="J5" s="12"/>
    </row>
    <row r="6" spans="1:10" ht="31.5" customHeight="1">
      <c r="A6" s="6" t="s">
        <v>14</v>
      </c>
      <c r="B6" s="3" t="s">
        <v>15</v>
      </c>
      <c r="C6" s="36" t="s">
        <v>16</v>
      </c>
      <c r="D6" s="19" t="s">
        <v>17</v>
      </c>
      <c r="E6" s="37">
        <v>60.21</v>
      </c>
      <c r="F6" s="37">
        <v>14.36</v>
      </c>
      <c r="G6" s="3">
        <v>0</v>
      </c>
      <c r="H6" s="37">
        <f>SUM(E6:G6)</f>
        <v>74.57</v>
      </c>
      <c r="I6" s="4" t="s">
        <v>18</v>
      </c>
      <c r="J6" s="50">
        <v>0</v>
      </c>
    </row>
    <row r="7" spans="1:10" ht="31.5" customHeight="1">
      <c r="A7" s="6"/>
      <c r="B7" s="3" t="s">
        <v>19</v>
      </c>
      <c r="C7" s="36" t="s">
        <v>20</v>
      </c>
      <c r="D7" s="19" t="s">
        <v>21</v>
      </c>
      <c r="E7" s="37">
        <v>54.2</v>
      </c>
      <c r="F7" s="37">
        <v>13.64</v>
      </c>
      <c r="G7" s="3">
        <v>0</v>
      </c>
      <c r="H7" s="37">
        <f>SUM(E7:G7)</f>
        <v>67.84</v>
      </c>
      <c r="I7" s="4" t="s">
        <v>18</v>
      </c>
      <c r="J7" s="50">
        <v>0</v>
      </c>
    </row>
    <row r="8" spans="1:10" ht="31.5" customHeight="1">
      <c r="A8" s="6"/>
      <c r="B8" s="3" t="s">
        <v>22</v>
      </c>
      <c r="C8" s="36" t="s">
        <v>20</v>
      </c>
      <c r="D8" s="19" t="s">
        <v>21</v>
      </c>
      <c r="E8" s="37">
        <v>54.2</v>
      </c>
      <c r="F8" s="37">
        <v>13.59</v>
      </c>
      <c r="G8" s="3">
        <v>0</v>
      </c>
      <c r="H8" s="37">
        <f>SUM(E8:G8)</f>
        <v>67.79</v>
      </c>
      <c r="I8" s="4" t="s">
        <v>18</v>
      </c>
      <c r="J8" s="50">
        <v>0</v>
      </c>
    </row>
    <row r="9" spans="1:10" ht="31.5" customHeight="1">
      <c r="A9" s="6"/>
      <c r="B9" s="3" t="s">
        <v>23</v>
      </c>
      <c r="C9" s="36" t="s">
        <v>20</v>
      </c>
      <c r="D9" s="19" t="s">
        <v>21</v>
      </c>
      <c r="E9" s="37">
        <v>54.2</v>
      </c>
      <c r="F9" s="37">
        <v>13.78</v>
      </c>
      <c r="G9" s="3">
        <v>0</v>
      </c>
      <c r="H9" s="37">
        <f>SUM(E9:G9)</f>
        <v>67.98</v>
      </c>
      <c r="I9" s="4" t="s">
        <v>18</v>
      </c>
      <c r="J9" s="50">
        <v>0</v>
      </c>
    </row>
    <row r="10" spans="1:10" ht="31.5" customHeight="1">
      <c r="A10" s="6"/>
      <c r="B10" s="3" t="s">
        <v>24</v>
      </c>
      <c r="C10" s="36" t="s">
        <v>25</v>
      </c>
      <c r="D10" s="19" t="s">
        <v>26</v>
      </c>
      <c r="E10" s="37">
        <v>54.2</v>
      </c>
      <c r="F10" s="37">
        <v>13.86</v>
      </c>
      <c r="G10" s="3">
        <v>0</v>
      </c>
      <c r="H10" s="37">
        <f>SUM(E10:G10)</f>
        <v>68.06</v>
      </c>
      <c r="I10" s="4" t="s">
        <v>18</v>
      </c>
      <c r="J10" s="50">
        <v>0</v>
      </c>
    </row>
    <row r="11" spans="1:10" ht="31.5" customHeight="1">
      <c r="A11" s="6"/>
      <c r="B11" s="3" t="s">
        <v>27</v>
      </c>
      <c r="C11" s="36" t="s">
        <v>20</v>
      </c>
      <c r="D11" s="19" t="s">
        <v>28</v>
      </c>
      <c r="E11" s="37">
        <v>54.2</v>
      </c>
      <c r="F11" s="37">
        <v>11.7</v>
      </c>
      <c r="G11" s="3">
        <v>0</v>
      </c>
      <c r="H11" s="37">
        <f>SUM(E11:G11)</f>
        <v>65.9</v>
      </c>
      <c r="I11" s="4" t="s">
        <v>18</v>
      </c>
      <c r="J11" s="50">
        <v>0</v>
      </c>
    </row>
    <row r="12" spans="1:10" ht="31.5" customHeight="1">
      <c r="A12" s="6"/>
      <c r="B12" s="3" t="s">
        <v>29</v>
      </c>
      <c r="C12" s="36" t="s">
        <v>20</v>
      </c>
      <c r="D12" s="19" t="s">
        <v>30</v>
      </c>
      <c r="E12" s="37">
        <v>36.13</v>
      </c>
      <c r="F12" s="37">
        <v>9.96</v>
      </c>
      <c r="G12" s="3">
        <v>0</v>
      </c>
      <c r="H12" s="37">
        <f>SUM(E12:G12)</f>
        <v>46.09</v>
      </c>
      <c r="I12" s="4" t="s">
        <v>18</v>
      </c>
      <c r="J12" s="50">
        <v>0</v>
      </c>
    </row>
    <row r="13" spans="1:10" s="9" customFormat="1" ht="31.5" customHeight="1">
      <c r="A13" s="6"/>
      <c r="B13" s="3" t="s">
        <v>31</v>
      </c>
      <c r="C13" s="36" t="s">
        <v>32</v>
      </c>
      <c r="D13" s="19" t="s">
        <v>33</v>
      </c>
      <c r="E13" s="37">
        <v>50.18</v>
      </c>
      <c r="F13" s="37">
        <v>12.14</v>
      </c>
      <c r="G13" s="3">
        <v>0</v>
      </c>
      <c r="H13" s="37">
        <f>SUM(E13:G13)</f>
        <v>62.32</v>
      </c>
      <c r="I13" s="4" t="s">
        <v>18</v>
      </c>
      <c r="J13" s="50">
        <v>0</v>
      </c>
    </row>
    <row r="14" spans="1:10" ht="31.5" customHeight="1">
      <c r="A14" s="30"/>
      <c r="B14" s="15" t="s">
        <v>34</v>
      </c>
      <c r="C14" s="35" t="s">
        <v>20</v>
      </c>
      <c r="D14" s="29" t="s">
        <v>35</v>
      </c>
      <c r="E14" s="44">
        <v>9.03</v>
      </c>
      <c r="F14" s="44">
        <v>2.13</v>
      </c>
      <c r="G14" s="15">
        <v>0</v>
      </c>
      <c r="H14" s="44">
        <f>SUM(E14:G14)</f>
        <v>11.16</v>
      </c>
      <c r="I14" s="28" t="s">
        <v>18</v>
      </c>
      <c r="J14" s="49">
        <v>0</v>
      </c>
    </row>
    <row r="15" spans="1:10" s="10" customFormat="1" ht="39.75" customHeight="1">
      <c r="A15" s="62" t="s">
        <v>36</v>
      </c>
      <c r="B15" s="26" t="s">
        <v>37</v>
      </c>
      <c r="C15" s="61" t="s">
        <v>38</v>
      </c>
      <c r="D15" s="27" t="s">
        <v>21</v>
      </c>
      <c r="E15" s="43">
        <v>44.15</v>
      </c>
      <c r="F15" s="42">
        <v>13.38</v>
      </c>
      <c r="G15" s="16">
        <v>0</v>
      </c>
      <c r="H15" s="43">
        <f>SUM(E15:G15)</f>
        <v>57.53</v>
      </c>
      <c r="I15" s="24" t="s">
        <v>18</v>
      </c>
      <c r="J15" s="60">
        <v>0</v>
      </c>
    </row>
    <row r="16" spans="1:10" ht="39.75" customHeight="1">
      <c r="A16" s="6"/>
      <c r="B16" s="26" t="s">
        <v>39</v>
      </c>
      <c r="C16" s="61" t="s">
        <v>40</v>
      </c>
      <c r="D16" s="27" t="s">
        <v>41</v>
      </c>
      <c r="E16" s="43">
        <v>44.15</v>
      </c>
      <c r="F16" s="42">
        <v>13.56</v>
      </c>
      <c r="G16" s="63">
        <v>0</v>
      </c>
      <c r="H16" s="43">
        <f>SUM(E16:G16)</f>
        <v>57.71</v>
      </c>
      <c r="I16" s="24" t="s">
        <v>18</v>
      </c>
      <c r="J16" s="60">
        <v>0</v>
      </c>
    </row>
    <row r="17" spans="1:10" ht="39.75" customHeight="1">
      <c r="A17" s="6"/>
      <c r="B17" s="25" t="s">
        <v>42</v>
      </c>
      <c r="C17" s="59" t="s">
        <v>43</v>
      </c>
      <c r="D17" s="20" t="s">
        <v>44</v>
      </c>
      <c r="E17" s="37">
        <v>37.53</v>
      </c>
      <c r="F17" s="41">
        <v>12.93</v>
      </c>
      <c r="G17" s="17">
        <v>0</v>
      </c>
      <c r="H17" s="37">
        <f>SUM(E17:G17)</f>
        <v>50.46</v>
      </c>
      <c r="I17" s="4" t="s">
        <v>18</v>
      </c>
      <c r="J17" s="7">
        <v>0</v>
      </c>
    </row>
    <row r="18" spans="1:10" ht="39.75" customHeight="1">
      <c r="A18" s="6"/>
      <c r="B18" s="25" t="s">
        <v>45</v>
      </c>
      <c r="C18" s="59" t="s">
        <v>46</v>
      </c>
      <c r="D18" s="20" t="s">
        <v>47</v>
      </c>
      <c r="E18" s="37">
        <v>39.75</v>
      </c>
      <c r="F18" s="41">
        <v>13</v>
      </c>
      <c r="G18" s="17">
        <v>0</v>
      </c>
      <c r="H18" s="37">
        <f>SUM(E18:G18)</f>
        <v>52.75</v>
      </c>
      <c r="I18" s="4" t="s">
        <v>18</v>
      </c>
      <c r="J18" s="7">
        <v>0</v>
      </c>
    </row>
    <row r="19" spans="1:10" ht="39.75" customHeight="1">
      <c r="A19" s="6"/>
      <c r="B19" s="25" t="s">
        <v>48</v>
      </c>
      <c r="C19" s="59" t="s">
        <v>49</v>
      </c>
      <c r="D19" s="20" t="s">
        <v>50</v>
      </c>
      <c r="E19" s="37">
        <v>37.53</v>
      </c>
      <c r="F19" s="41">
        <v>12.86</v>
      </c>
      <c r="G19" s="17">
        <v>0</v>
      </c>
      <c r="H19" s="37">
        <f>SUM(E19:G19)</f>
        <v>50.39</v>
      </c>
      <c r="I19" s="4" t="s">
        <v>18</v>
      </c>
      <c r="J19" s="7">
        <v>0</v>
      </c>
    </row>
    <row r="20" spans="1:10" ht="39.75" customHeight="1">
      <c r="A20" s="6"/>
      <c r="B20" s="25" t="s">
        <v>51</v>
      </c>
      <c r="C20" s="59" t="s">
        <v>43</v>
      </c>
      <c r="D20" s="20" t="s">
        <v>52</v>
      </c>
      <c r="E20" s="37">
        <v>37.53</v>
      </c>
      <c r="F20" s="41">
        <v>12.72</v>
      </c>
      <c r="G20" s="17">
        <v>0</v>
      </c>
      <c r="H20" s="37">
        <f>SUM(E20:G20)</f>
        <v>50.25</v>
      </c>
      <c r="I20" s="4" t="s">
        <v>18</v>
      </c>
      <c r="J20" s="7">
        <v>0</v>
      </c>
    </row>
    <row r="21" spans="1:10" s="9" customFormat="1" ht="39.75" customHeight="1">
      <c r="A21" s="30"/>
      <c r="B21" s="66" t="s">
        <v>53</v>
      </c>
      <c r="C21" s="58" t="s">
        <v>54</v>
      </c>
      <c r="D21" s="32" t="s">
        <v>52</v>
      </c>
      <c r="E21" s="40">
        <v>37.53</v>
      </c>
      <c r="F21" s="39">
        <v>13.08</v>
      </c>
      <c r="G21" s="31">
        <v>0</v>
      </c>
      <c r="H21" s="40">
        <f>SUM(E21:G21)</f>
        <v>50.61</v>
      </c>
      <c r="I21" s="11" t="s">
        <v>18</v>
      </c>
      <c r="J21" s="57">
        <v>0</v>
      </c>
    </row>
    <row r="22" spans="1:10" s="10" customFormat="1" ht="31.5" customHeight="1">
      <c r="A22" s="64" t="s">
        <v>55</v>
      </c>
      <c r="B22" s="65" t="s">
        <v>56</v>
      </c>
      <c r="C22" s="34" t="s">
        <v>57</v>
      </c>
      <c r="D22" s="34" t="s">
        <v>58</v>
      </c>
      <c r="E22" s="38">
        <v>45.16</v>
      </c>
      <c r="F22" s="38">
        <v>10.66</v>
      </c>
      <c r="G22" s="33">
        <v>0</v>
      </c>
      <c r="H22" s="38">
        <f>SUM(E22:G22)</f>
        <v>55.81999999999999</v>
      </c>
      <c r="I22" s="14" t="s">
        <v>18</v>
      </c>
      <c r="J22" s="56">
        <v>0</v>
      </c>
    </row>
    <row r="23" spans="1:10" ht="31.5" customHeight="1">
      <c r="A23" s="6"/>
      <c r="B23" s="55" t="s">
        <v>59</v>
      </c>
      <c r="C23" s="23" t="s">
        <v>60</v>
      </c>
      <c r="D23" s="23" t="s">
        <v>61</v>
      </c>
      <c r="E23" s="37">
        <v>45.16</v>
      </c>
      <c r="F23" s="37">
        <v>10.66</v>
      </c>
      <c r="G23" s="17">
        <v>0</v>
      </c>
      <c r="H23" s="37">
        <f>SUM(E23:G23)</f>
        <v>55.81999999999999</v>
      </c>
      <c r="I23" s="4" t="s">
        <v>18</v>
      </c>
      <c r="J23" s="7">
        <v>0</v>
      </c>
    </row>
    <row r="24" spans="1:10" ht="31.5" customHeight="1">
      <c r="A24" s="6"/>
      <c r="B24" s="55" t="s">
        <v>62</v>
      </c>
      <c r="C24" s="23" t="s">
        <v>63</v>
      </c>
      <c r="D24" s="23" t="s">
        <v>64</v>
      </c>
      <c r="E24" s="37">
        <v>40.65</v>
      </c>
      <c r="F24" s="37">
        <v>10.66</v>
      </c>
      <c r="G24" s="17">
        <v>0</v>
      </c>
      <c r="H24" s="37">
        <f>SUM(E24:G24)</f>
        <v>51.31</v>
      </c>
      <c r="I24" s="4" t="s">
        <v>18</v>
      </c>
      <c r="J24" s="7">
        <v>0</v>
      </c>
    </row>
    <row r="25" spans="1:10" ht="31.5" customHeight="1">
      <c r="A25" s="6"/>
      <c r="B25" s="55" t="s">
        <v>65</v>
      </c>
      <c r="C25" s="23" t="s">
        <v>63</v>
      </c>
      <c r="D25" s="23" t="s">
        <v>66</v>
      </c>
      <c r="E25" s="37">
        <v>40.65</v>
      </c>
      <c r="F25" s="37">
        <v>10.66</v>
      </c>
      <c r="G25" s="17">
        <v>0</v>
      </c>
      <c r="H25" s="37">
        <f>SUM(E25:G25)</f>
        <v>51.31</v>
      </c>
      <c r="I25" s="4" t="s">
        <v>18</v>
      </c>
      <c r="J25" s="7">
        <v>0</v>
      </c>
    </row>
    <row r="26" spans="1:10" ht="31.5" customHeight="1">
      <c r="A26" s="30"/>
      <c r="B26" s="54" t="s">
        <v>67</v>
      </c>
      <c r="C26" s="47" t="s">
        <v>68</v>
      </c>
      <c r="D26" s="47" t="s">
        <v>61</v>
      </c>
      <c r="E26" s="44">
        <v>40.65</v>
      </c>
      <c r="F26" s="44">
        <v>10.66</v>
      </c>
      <c r="G26" s="18">
        <v>0</v>
      </c>
      <c r="H26" s="44">
        <f>SUM(E26:G26)</f>
        <v>51.31</v>
      </c>
      <c r="I26" s="28" t="s">
        <v>18</v>
      </c>
      <c r="J26" s="53">
        <v>0</v>
      </c>
    </row>
    <row r="27" ht="14.25">
      <c r="A27" s="51" t="s">
        <v>69</v>
      </c>
    </row>
    <row r="28" spans="1:10" ht="16.5" customHeight="1">
      <c r="A28" s="52" t="s">
        <v>70</v>
      </c>
      <c r="B28" s="52"/>
      <c r="C28" s="52"/>
      <c r="D28" s="52"/>
      <c r="E28" s="52"/>
      <c r="F28" s="52"/>
      <c r="G28" s="52"/>
      <c r="H28" s="52"/>
      <c r="I28" s="52"/>
      <c r="J28" s="52"/>
    </row>
  </sheetData>
  <mergeCells count="13">
    <mergeCell ref="A1:J1"/>
    <mergeCell ref="A2:J2"/>
    <mergeCell ref="E4:H4"/>
    <mergeCell ref="A28:J28"/>
    <mergeCell ref="A4:A5"/>
    <mergeCell ref="A6:A14"/>
    <mergeCell ref="A15:A21"/>
    <mergeCell ref="A22:A26"/>
    <mergeCell ref="B4:B5"/>
    <mergeCell ref="C4:C5"/>
    <mergeCell ref="D4:D5"/>
    <mergeCell ref="I4:I5"/>
    <mergeCell ref="J4:J5"/>
  </mergeCells>
  <printOptions horizontalCentered="1"/>
  <pageMargins left="0.7479166666666667" right="0.7479166666666667" top="0.5902777777777778" bottom="0.5902777777777778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cp:lastPrinted>1899-12-30T00:00:00Z</cp:lastPrinted>
  <dcterms:created xsi:type="dcterms:W3CDTF">2016-11-11T05:40:33Z</dcterms:created>
  <dcterms:modified xsi:type="dcterms:W3CDTF">2016-11-30T02:10:59Z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